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0490" windowHeight="7755" activeTab="1"/>
  </bookViews>
  <sheets>
    <sheet name="Project Information" sheetId="1" r:id="rId1"/>
    <sheet name="Cashflow Calculation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</calcChain>
</file>

<file path=xl/sharedStrings.xml><?xml version="1.0" encoding="utf-8"?>
<sst xmlns="http://schemas.openxmlformats.org/spreadsheetml/2006/main" count="50" uniqueCount="50">
  <si>
    <t>Add back:</t>
  </si>
  <si>
    <t>Depreciation</t>
  </si>
  <si>
    <t>EBT</t>
  </si>
  <si>
    <t>Tax @ 35%</t>
  </si>
  <si>
    <t>EAT</t>
  </si>
  <si>
    <t>NPV Method</t>
  </si>
  <si>
    <t>Discounting earning for the 12 years, we get:</t>
  </si>
  <si>
    <t>Project Information</t>
  </si>
  <si>
    <t>Firms operations to increase by 10% of firms PPE Value from balance sheet.</t>
  </si>
  <si>
    <t>Project life will be 12 years</t>
  </si>
  <si>
    <t>Salvage value will be 5% of firms PPE</t>
  </si>
  <si>
    <t>Annual EBIT will be 18% of project cost</t>
  </si>
  <si>
    <t>Firm will use straightline method of depreciation</t>
  </si>
  <si>
    <t>No increase in working each year</t>
  </si>
  <si>
    <t>Tax rate will be 35%</t>
  </si>
  <si>
    <t>Salvage Value= 5% *185184= 9259.20</t>
  </si>
  <si>
    <t>Annual EBIT will be 18%*203,702.40= 36,666.432</t>
  </si>
  <si>
    <t>Depreciation= Project cost- Salvage value/ Project life</t>
  </si>
  <si>
    <t>203,702.40-9,259.20/12=  16,203.60</t>
  </si>
  <si>
    <t>EBIT</t>
  </si>
  <si>
    <t>34,275.5*12=  411,306</t>
  </si>
  <si>
    <t xml:space="preserve">For a period of 12 years, Income will be: </t>
  </si>
  <si>
    <t>NB: Firms finance cost will be 10%</t>
  </si>
  <si>
    <t>411,306/(1+0.1)power 12.</t>
  </si>
  <si>
    <t>411,306/3.1384 = 131,055.95</t>
  </si>
  <si>
    <t>Internal Rate of Return(IRR) Method</t>
  </si>
  <si>
    <t>This is always a trial and error method</t>
  </si>
  <si>
    <t>when rate is 5%; we have</t>
  </si>
  <si>
    <t>411,306/1.05 power 12</t>
  </si>
  <si>
    <t>411,306/1.7959=  229,025.0014</t>
  </si>
  <si>
    <t>Adding the two rates of return;</t>
  </si>
  <si>
    <t>10+5/2= 7.5%</t>
  </si>
  <si>
    <t>IRR is less than project's cost of capital and therefore, its not viable</t>
  </si>
  <si>
    <t>NPV value is less than initial project cost and therefore new project is not worth to be implemented.</t>
  </si>
  <si>
    <t>Discounted Payback Period Method</t>
  </si>
  <si>
    <t>First year,</t>
  </si>
  <si>
    <t xml:space="preserve">34,275.50/1.1 = 31,159.55, </t>
  </si>
  <si>
    <t>Deduct this from initial project cost 203,702.4- 31,159.55= 172,542.85</t>
  </si>
  <si>
    <t>Second year, 34,275.50/ 1.1 power 2= 28,326.86;   172,542.85- 28,326,86= 144,215.99</t>
  </si>
  <si>
    <t>Third Year, 34,275.5/1.1 power 3=  25,751.69;     144,215.99- 25,751.69= 118,464.3</t>
  </si>
  <si>
    <t>Fourth Year, 34,275.5/1.1 power 4=  23,410.63  ;   118,464.3-23,410.63=  95,053.67</t>
  </si>
  <si>
    <t xml:space="preserve">Fifth Year,   34,275.5/1.1 power 5=   21,282.39 ;   95,053.67- 21,282.39 =  73,771.28 </t>
  </si>
  <si>
    <t>Sixth Year     34,275.5/1.1 power 6 =  19,347.63 ;   73,771.28-19,347.63 = 54,423.65</t>
  </si>
  <si>
    <t>Seventh Year, 34,275.5/1.1 power 7=  17,588.75;   54,423.65-17,588.75= 36,834.90</t>
  </si>
  <si>
    <t>Eighth Year, 34,275.5/1.1 powe 8=  15,989.77 ;   36,834.90-15,989.77 = 20,845.13</t>
  </si>
  <si>
    <t>Ninth Year,  34,275.5/1.1 power 9=  14,536.16 ; 20,845.13-14,536,16 = 6,308.97</t>
  </si>
  <si>
    <t>Tenth Year, 34,275.5/1.1 power 10= 13,214.69 ; 6,308.97- 13,214.69 = 6905.72 negative meaning that initial project amount has been recouped back.</t>
  </si>
  <si>
    <t>The project is viable to be undertaken.</t>
  </si>
  <si>
    <t>New Plant, Property &amp; Equipment= 110%*185184=  203,702.40</t>
  </si>
  <si>
    <t>Initial Project Cost is 203,702.40 . There is a deficit of 72,646.45.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</si>
</sst>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3" fontId="0" fillId="0" borderId="0" xfId="0" applyNumberFormat="1"/>
    <xf numFmtId="3" fontId="0" fillId="0" borderId="1" xfId="0" applyNumberFormat="1" applyBorder="1"/>
    <xf numFmtId="43" fontId="0" fillId="0" borderId="0" xfId="1" applyFont="1"/>
    <xf numFmtId="43" fontId="0" fillId="0" borderId="0" xfId="0" applyNumberFormat="1"/>
    <xf numFmtId="0" fontId="2" fillId="0" borderId="0" xfId="0" applyFont="1"/>
    <xf numFmtId="0" fontId="3" fillId="0" borderId="0" xfId="0" applyFont="1"/>
    <xf numFmtId="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I16" sqref="I16"/>
    </sheetView>
  </sheetViews>
  <sheetFormatPr defaultRowHeight="15" x14ac:dyDescent="0.25"/>
  <sheetData>
    <row r="2" spans="2:4" x14ac:dyDescent="0.25">
      <c r="B2" s="6" t="s">
        <v>7</v>
      </c>
      <c r="C2" s="6"/>
      <c r="D2" s="6"/>
    </row>
    <row r="3" spans="2:4" x14ac:dyDescent="0.25">
      <c r="B3" t="s">
        <v>8</v>
      </c>
    </row>
    <row r="4" spans="2:4" x14ac:dyDescent="0.25">
      <c r="B4" t="s">
        <v>9</v>
      </c>
    </row>
    <row r="5" spans="2:4" x14ac:dyDescent="0.25">
      <c r="B5" t="s">
        <v>10</v>
      </c>
    </row>
    <row r="6" spans="2:4" x14ac:dyDescent="0.25">
      <c r="B6" t="s">
        <v>11</v>
      </c>
    </row>
    <row r="7" spans="2:4" x14ac:dyDescent="0.25">
      <c r="B7" t="s">
        <v>12</v>
      </c>
    </row>
    <row r="8" spans="2:4" x14ac:dyDescent="0.25">
      <c r="B8" t="s">
        <v>13</v>
      </c>
    </row>
    <row r="9" spans="2:4" x14ac:dyDescent="0.25">
      <c r="B9" t="s">
        <v>14</v>
      </c>
    </row>
    <row r="12" spans="2:4" x14ac:dyDescent="0.25">
      <c r="B12" t="s">
        <v>48</v>
      </c>
    </row>
    <row r="13" spans="2:4" x14ac:dyDescent="0.25">
      <c r="B13" t="s">
        <v>15</v>
      </c>
    </row>
    <row r="14" spans="2:4" x14ac:dyDescent="0.25">
      <c r="B14" t="s">
        <v>16</v>
      </c>
    </row>
    <row r="16" spans="2:4" x14ac:dyDescent="0.25">
      <c r="B16" t="s">
        <v>17</v>
      </c>
    </row>
    <row r="17" spans="2:3" x14ac:dyDescent="0.25">
      <c r="C17" t="s">
        <v>18</v>
      </c>
    </row>
    <row r="19" spans="2:3" x14ac:dyDescent="0.25">
      <c r="B19" t="s">
        <v>22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56"/>
  <sheetViews>
    <sheetView tabSelected="1" topLeftCell="A32" workbookViewId="0">
      <selection activeCell="S37" sqref="S37"/>
    </sheetView>
  </sheetViews>
  <sheetFormatPr defaultRowHeight="15" x14ac:dyDescent="0.25"/>
  <cols>
    <col min="4" max="4" width="10.140625" bestFit="1" customWidth="1"/>
    <col min="6" max="6" width="11.85546875" customWidth="1"/>
  </cols>
  <sheetData>
    <row r="3" spans="2:6" x14ac:dyDescent="0.25">
      <c r="C3" t="s">
        <v>19</v>
      </c>
      <c r="F3" s="1">
        <v>36666.432000000001</v>
      </c>
    </row>
    <row r="4" spans="2:6" x14ac:dyDescent="0.25">
      <c r="B4" t="s">
        <v>0</v>
      </c>
      <c r="C4" t="s">
        <v>1</v>
      </c>
      <c r="F4" s="2">
        <v>16203.6</v>
      </c>
    </row>
    <row r="5" spans="2:6" x14ac:dyDescent="0.25">
      <c r="C5" t="s">
        <v>2</v>
      </c>
      <c r="F5" s="1">
        <f>F3+F4</f>
        <v>52870.031999999999</v>
      </c>
    </row>
    <row r="6" spans="2:6" x14ac:dyDescent="0.25">
      <c r="F6" s="1"/>
    </row>
    <row r="7" spans="2:6" x14ac:dyDescent="0.25">
      <c r="C7" t="s">
        <v>3</v>
      </c>
      <c r="F7" s="3">
        <v>18504.5</v>
      </c>
    </row>
    <row r="9" spans="2:6" x14ac:dyDescent="0.25">
      <c r="C9" t="s">
        <v>4</v>
      </c>
      <c r="F9" s="4">
        <v>34275.5</v>
      </c>
    </row>
    <row r="11" spans="2:6" x14ac:dyDescent="0.25">
      <c r="C11" t="s">
        <v>21</v>
      </c>
    </row>
    <row r="12" spans="2:6" x14ac:dyDescent="0.25">
      <c r="D12" t="s">
        <v>20</v>
      </c>
    </row>
    <row r="14" spans="2:6" x14ac:dyDescent="0.25">
      <c r="D14" s="6" t="s">
        <v>5</v>
      </c>
      <c r="E14" s="6"/>
    </row>
    <row r="15" spans="2:6" x14ac:dyDescent="0.25">
      <c r="D15" t="s">
        <v>6</v>
      </c>
    </row>
    <row r="16" spans="2:6" x14ac:dyDescent="0.25">
      <c r="D16" t="s">
        <v>23</v>
      </c>
    </row>
    <row r="18" spans="4:7" x14ac:dyDescent="0.25">
      <c r="D18" t="s">
        <v>24</v>
      </c>
    </row>
    <row r="19" spans="4:7" x14ac:dyDescent="0.25">
      <c r="D19" s="7">
        <v>131055.95</v>
      </c>
    </row>
    <row r="20" spans="4:7" x14ac:dyDescent="0.25">
      <c r="D20" s="7" t="s">
        <v>49</v>
      </c>
    </row>
    <row r="21" spans="4:7" x14ac:dyDescent="0.25">
      <c r="D21" s="7" t="s">
        <v>33</v>
      </c>
    </row>
    <row r="23" spans="4:7" x14ac:dyDescent="0.25">
      <c r="D23" s="5" t="s">
        <v>25</v>
      </c>
      <c r="E23" s="5"/>
      <c r="F23" s="5"/>
      <c r="G23" s="5"/>
    </row>
    <row r="24" spans="4:7" x14ac:dyDescent="0.25">
      <c r="D24" t="s">
        <v>26</v>
      </c>
    </row>
    <row r="25" spans="4:7" x14ac:dyDescent="0.25">
      <c r="D25" t="s">
        <v>27</v>
      </c>
    </row>
    <row r="26" spans="4:7" x14ac:dyDescent="0.25">
      <c r="D26" t="s">
        <v>28</v>
      </c>
    </row>
    <row r="27" spans="4:7" x14ac:dyDescent="0.25">
      <c r="D27" t="s">
        <v>29</v>
      </c>
    </row>
    <row r="29" spans="4:7" x14ac:dyDescent="0.25">
      <c r="D29" t="s">
        <v>30</v>
      </c>
    </row>
    <row r="30" spans="4:7" x14ac:dyDescent="0.25">
      <c r="D30" t="s">
        <v>31</v>
      </c>
    </row>
    <row r="32" spans="4:7" x14ac:dyDescent="0.25">
      <c r="D32" t="s">
        <v>32</v>
      </c>
    </row>
    <row r="34" spans="4:8" x14ac:dyDescent="0.25">
      <c r="D34" s="5" t="s">
        <v>34</v>
      </c>
    </row>
    <row r="36" spans="4:8" x14ac:dyDescent="0.25">
      <c r="D36" t="s">
        <v>35</v>
      </c>
      <c r="E36" t="s">
        <v>36</v>
      </c>
      <c r="H36" t="s">
        <v>37</v>
      </c>
    </row>
    <row r="38" spans="4:8" x14ac:dyDescent="0.25">
      <c r="D38" t="s">
        <v>38</v>
      </c>
    </row>
    <row r="40" spans="4:8" x14ac:dyDescent="0.25">
      <c r="D40" t="s">
        <v>39</v>
      </c>
    </row>
    <row r="42" spans="4:8" x14ac:dyDescent="0.25">
      <c r="D42" t="s">
        <v>40</v>
      </c>
    </row>
    <row r="44" spans="4:8" x14ac:dyDescent="0.25">
      <c r="D44" t="s">
        <v>41</v>
      </c>
    </row>
    <row r="46" spans="4:8" x14ac:dyDescent="0.25">
      <c r="D46" t="s">
        <v>42</v>
      </c>
    </row>
    <row r="48" spans="4:8" x14ac:dyDescent="0.25">
      <c r="D48" t="s">
        <v>43</v>
      </c>
    </row>
    <row r="50" spans="4:4" x14ac:dyDescent="0.25">
      <c r="D50" t="s">
        <v>44</v>
      </c>
    </row>
    <row r="52" spans="4:4" x14ac:dyDescent="0.25">
      <c r="D52" t="s">
        <v>45</v>
      </c>
    </row>
    <row r="54" spans="4:4" x14ac:dyDescent="0.25">
      <c r="D54" t="s">
        <v>46</v>
      </c>
    </row>
    <row r="56" spans="4:4" x14ac:dyDescent="0.25">
      <c r="D5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Project Information</vt:lpstr>
      <vt:lpstr>Cashflow Calculation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2020-04-13T00:26:07Z</dcterms:created>
  <dcterms:modified xsi:type="dcterms:W3CDTF">2020-04-13T16:45:00Z</dcterms:modified>
</cp:coreProperties>
</file>